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2D3A87D3-D4C0-4C63-908A-43C47FCFDDF4}"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<sst xmlns="http://schemas.openxmlformats.org/spreadsheetml/2006/main" count="2262" uniqueCount="1134">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</sst>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658</v>
      </c>
      <c r="B10" s="183"/>
      <c r="C10" s="191" t="str">
        <f>VLOOKUP(A10,lista,2,0)</f>
        <v>G. PMO Y DIRECCIONES DE OBRA</v>
      </c>
      <c r="D10" s="191"/>
      <c r="E10" s="191"/>
      <c r="F10" s="191"/>
      <c r="G10" s="191" t="str">
        <f>VLOOKUP(A10,lista,3,0)</f>
        <v>Experto/a 3</v>
      </c>
      <c r="H10" s="191"/>
      <c r="I10" s="198" t="str">
        <f>VLOOKUP(A10,lista,4,0)</f>
        <v>Dirección de obra ferroviaria</v>
      </c>
      <c r="J10" s="199"/>
      <c r="K10" s="191" t="str">
        <f>VLOOKUP(A10,lista,5,0)</f>
        <v>Cáceres</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40" t="str">
        <f>VLOOKUP(A10,lista,6,0)</f>
        <v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FpVGRBtChnV8E3p+p/TUaUNjPyLvxeaJhtCCsFCwTOiVAZ+J0Y59d6M151JwOqHmlkYJt8g27vzuFMmh/UQdBQ==" saltValue="yrwzMxOYfEaJbHnS+u8ix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2025-02-12T12:45:17Z</dcterms:modified>
</cp:coreProperties>
</file>